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moria verde\TASQUI S.A.S\MATERIAL CURSO EXCEL INTERMEDIO\MATERIAL CURSO TASKI - ORGANIZADO\"/>
    </mc:Choice>
  </mc:AlternateContent>
  <xr:revisionPtr revIDLastSave="0" documentId="13_ncr:1_{BA9267E6-EC08-4BA8-9542-981E79FB9C68}" xr6:coauthVersionLast="46" xr6:coauthVersionMax="46" xr10:uidLastSave="{00000000-0000-0000-0000-000000000000}"/>
  <bookViews>
    <workbookView xWindow="-120" yWindow="-120" windowWidth="20730" windowHeight="11160" xr2:uid="{A5ED6060-8C0C-44CC-94B4-8F34F8617ACD}"/>
  </bookViews>
  <sheets>
    <sheet name="SINTAXIS DE LA FUNCION Y-O" sheetId="5" r:id="rId1"/>
    <sheet name="Ejemplo Y - O" sheetId="2" r:id="rId2"/>
    <sheet name="Ejemplo 1  Y - O" sheetId="1" r:id="rId3"/>
    <sheet name="Ejemplo 2  Y-O" sheetId="4" r:id="rId4"/>
  </sheets>
  <externalReferences>
    <externalReference r:id="rId5"/>
    <externalReference r:id="rId6"/>
  </externalReferences>
  <definedNames>
    <definedName name="_mat1">[1]EJERCICIO2!$D$14:$D$21,[1]EJERCICIO2!$B$14:$B$21</definedName>
    <definedName name="CODIGO">[1]EJERCICIO2!$D$8</definedName>
    <definedName name="TABLA1">'[2]Notas '!$B$7:$B$16,'[2]Notas '!$F$7:$F$16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D23" i="5"/>
  <c r="E23" i="5"/>
  <c r="H23" i="5"/>
  <c r="C26" i="5"/>
  <c r="D26" i="5"/>
  <c r="E26" i="5"/>
  <c r="H26" i="5"/>
  <c r="G26" i="5"/>
  <c r="F26" i="5"/>
  <c r="C25" i="5"/>
  <c r="D25" i="5"/>
  <c r="E25" i="5"/>
  <c r="H25" i="5"/>
  <c r="G25" i="5"/>
  <c r="F25" i="5"/>
  <c r="C24" i="5"/>
  <c r="D24" i="5"/>
  <c r="E24" i="5"/>
  <c r="H24" i="5"/>
  <c r="G24" i="5"/>
  <c r="F24" i="5"/>
  <c r="G23" i="5"/>
  <c r="F23" i="5"/>
  <c r="C22" i="5"/>
  <c r="D22" i="5"/>
  <c r="E22" i="5"/>
  <c r="H22" i="5"/>
  <c r="G22" i="5"/>
  <c r="F22" i="5"/>
  <c r="C21" i="5"/>
  <c r="D21" i="5"/>
  <c r="E21" i="5"/>
  <c r="H21" i="5"/>
  <c r="G21" i="5"/>
  <c r="F21" i="5"/>
  <c r="C20" i="5"/>
  <c r="D20" i="5"/>
  <c r="H20" i="5"/>
  <c r="G20" i="5"/>
  <c r="F20" i="5"/>
  <c r="H19" i="5"/>
  <c r="G19" i="5"/>
  <c r="F19" i="5"/>
  <c r="C6" i="2"/>
  <c r="E8" i="2"/>
  <c r="D8" i="2"/>
  <c r="C8" i="2"/>
  <c r="B8" i="2"/>
  <c r="E7" i="2"/>
  <c r="D7" i="2"/>
  <c r="C7" i="2"/>
  <c r="B7" i="2"/>
  <c r="E6" i="2"/>
  <c r="D6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Milton</author>
  </authors>
  <commentList>
    <comment ref="B6" authorId="0" shapeId="0" xr:uid="{7156F1AE-626F-4478-9F93-C27F8E0CD977}">
      <text>
        <r>
          <rPr>
            <b/>
            <sz val="9"/>
            <color indexed="81"/>
            <rFont val="Tahoma"/>
            <family val="2"/>
          </rPr>
          <t>=Y(2+3=5;3+4=7)</t>
        </r>
      </text>
    </comment>
    <comment ref="D6" authorId="0" shapeId="0" xr:uid="{E8C754E7-B773-4968-820C-FB71928C334C}">
      <text>
        <r>
          <rPr>
            <b/>
            <sz val="9"/>
            <color indexed="81"/>
            <rFont val="Tahoma"/>
            <family val="2"/>
          </rPr>
          <t>=O(2+2=5;3+3=7)</t>
        </r>
      </text>
    </comment>
    <comment ref="B7" authorId="0" shapeId="0" xr:uid="{A3B2691E-2BD7-44C5-810A-EBDD43F77EE6}">
      <text>
        <r>
          <rPr>
            <b/>
            <sz val="9"/>
            <color indexed="81"/>
            <rFont val="Tahoma"/>
            <family val="2"/>
          </rPr>
          <t>=Y(1&lt;A2;A2&lt;80)</t>
        </r>
      </text>
    </comment>
    <comment ref="D7" authorId="0" shapeId="0" xr:uid="{707D82D7-A8DD-4239-8598-C581AA335B9F}">
      <text>
        <r>
          <rPr>
            <b/>
            <sz val="9"/>
            <color indexed="81"/>
            <rFont val="Tahoma"/>
            <family val="2"/>
          </rPr>
          <t>=O(A2&gt;=3;A3&lt;A2)</t>
        </r>
      </text>
    </comment>
    <comment ref="B8" authorId="0" shapeId="0" xr:uid="{BFF01879-FFFE-4EF7-BDC5-BE9761F9E395}">
      <text>
        <r>
          <rPr>
            <b/>
            <sz val="9"/>
            <color indexed="81"/>
            <rFont val="Tahoma"/>
            <family val="2"/>
          </rPr>
          <t>=Y(A3&gt;A2;A3&gt;10;A2&gt;3)</t>
        </r>
      </text>
    </comment>
    <comment ref="D8" authorId="0" shapeId="0" xr:uid="{C780F618-3718-447D-9749-D99B4FF7D7B3}">
      <text>
        <r>
          <rPr>
            <b/>
            <sz val="9"/>
            <color indexed="81"/>
            <rFont val="Tahoma"/>
            <family val="2"/>
          </rPr>
          <t>=O(A3=50;A2=A3;A2&gt;63)</t>
        </r>
      </text>
    </comment>
  </commentList>
</comments>
</file>

<file path=xl/sharedStrings.xml><?xml version="1.0" encoding="utf-8"?>
<sst xmlns="http://schemas.openxmlformats.org/spreadsheetml/2006/main" count="117" uniqueCount="68">
  <si>
    <t>ALUMNOS</t>
  </si>
  <si>
    <t xml:space="preserve"> NOTA </t>
  </si>
  <si>
    <t>% DE ASISTENCIA</t>
  </si>
  <si>
    <t>Y ( SE DEBEN CUMPLIR AMBAS CONDICIONES)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</si>
  <si>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</si>
  <si>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</si>
  <si>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</si>
  <si>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</si>
  <si>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</si>
  <si>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</si>
  <si>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</si>
  <si>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</si>
  <si>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</si>
  <si>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</si>
  <si>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</si>
  <si>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DATOS</t>
  </si>
  <si>
    <t>FUNCION Y</t>
  </si>
  <si>
    <t>FUNCION SI (Y)</t>
  </si>
  <si>
    <t>FUNCION O</t>
  </si>
  <si>
    <t>FUNCION SI (O)</t>
  </si>
  <si>
    <t>1)</t>
  </si>
  <si>
    <t>ESTUDIANTE</t>
  </si>
  <si>
    <t>NOTA</t>
  </si>
  <si>
    <t>CONDUCTA</t>
  </si>
  <si>
    <t>LUIS</t>
  </si>
  <si>
    <t>PEDRO</t>
  </si>
  <si>
    <t>JUAN</t>
  </si>
  <si>
    <t>MARIA</t>
  </si>
  <si>
    <t>FRANK</t>
  </si>
  <si>
    <t>BETTY</t>
  </si>
  <si>
    <t>MONICA</t>
  </si>
  <si>
    <t>MILDRED</t>
  </si>
  <si>
    <t>2)</t>
  </si>
  <si>
    <t>NOMBRE</t>
  </si>
  <si>
    <t>CIUDAD</t>
  </si>
  <si>
    <t>PROFESION</t>
  </si>
  <si>
    <t>APROBADO</t>
  </si>
  <si>
    <t>BOGOTA</t>
  </si>
  <si>
    <t>MEDICO</t>
  </si>
  <si>
    <t>NO</t>
  </si>
  <si>
    <t>BARRANQUILLA</t>
  </si>
  <si>
    <t>INGENIERO</t>
  </si>
  <si>
    <t>SI</t>
  </si>
  <si>
    <t>ANA</t>
  </si>
  <si>
    <t>SANTA MARTA</t>
  </si>
  <si>
    <t>NELLY</t>
  </si>
  <si>
    <t>CALI</t>
  </si>
  <si>
    <t>VICTOR</t>
  </si>
  <si>
    <t>CONDICION</t>
  </si>
  <si>
    <t>SI LA NOTA ES MAYOR QUE 4,5 Y LA CONDUCTA ES IGUAL A EXCELENTE ( E ): CONDICION: VERDADERO, MENSAJE BECADO</t>
  </si>
  <si>
    <t>EN CASO CONTRARIO:CONDICION: FALSO, MENSAJE: NO BECADO</t>
  </si>
  <si>
    <t xml:space="preserve">a) SE TIENE EN CUENTA PARA EL PAGO DEL AUXILIO QUE LOS PROFESIONALES SEAN DE BARRANQUILLA  O QUE SEA APROBADO </t>
  </si>
  <si>
    <t>FUNCION LOGICA O</t>
  </si>
  <si>
    <t>Descripción:</t>
  </si>
  <si>
    <t>Devolverá VERDADERO si alguno de los argumentos es VERDADERO; devolverá FALSO si todos los argumentos son FALSO.</t>
  </si>
  <si>
    <t>Sintaxis:</t>
  </si>
  <si>
    <t>O(valor_lógico1; [valor_lógico2]; ...)</t>
  </si>
  <si>
    <t>FUNCION LOGICA Y</t>
  </si>
  <si>
    <t>Devuelve VERDADERO si todos los argumentos se evalúan como VERDADERO;</t>
  </si>
  <si>
    <t>devuelve FALSO si uno o más argumentos se evalúan como FALSO.</t>
  </si>
  <si>
    <t>Y(valor_lógico1; [valor_lógico2]; ...)</t>
  </si>
  <si>
    <t>TABLA DE VERDAD</t>
  </si>
  <si>
    <t>NO(A)</t>
  </si>
  <si>
    <t>Y(A;B;C)</t>
  </si>
  <si>
    <t>O(A;B;C)</t>
  </si>
  <si>
    <t>O( SE DEBEN CUMPLIR AMBAS CONDICIONES)</t>
  </si>
  <si>
    <t>Funciones lógicas: Y / O Función Y La función Y devuelve VERDADERO si se verifican todas las condiciones planteadas en su argumento. Si se verifica una sola de las condiciones o ninguna, devuelve FALSO.Ejemplo: Para aprobar un curso los alumnos deben considerar dos variables: a) que el % de asistencias sea menor o igual a 25 Y b) que la nota obtenida sea mayor o igual a 4</t>
  </si>
  <si>
    <t>La sintaxis de esta función es: =O(B2&lt;=25;C2&gt;=4) Función O La función O devuelve VERDADERO si se verifica una sola de las condiciones planteadas en su argumento. Si no se verifica ninguna condición, devuelve FALSO. Ejemplo: Para aprobar un curso los alumnos deben considerar dos variables: a) que el % de asistencia sea menor o igual a 25 O b) que la nota obtenida sea mayor o igual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</si>
</sst>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8"/>
      <color indexed="13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Arial Unicode MS"/>
      <family val="2"/>
    </font>
    <font>
      <b/>
      <sz val="12"/>
      <color rgb="FF454545"/>
      <name val="Segoe UI"/>
      <family val="2"/>
    </font>
    <font>
      <sz val="12"/>
      <color rgb="FF555555"/>
      <name val="Arial Unicode MS"/>
      <family val="2"/>
    </font>
    <font>
      <sz val="10"/>
      <name val="Calibri"/>
      <family val="2"/>
      <scheme val="minor"/>
    </font>
    <font>
      <sz val="10"/>
      <color rgb="FF555555"/>
      <name val="Arial Unicode MS"/>
      <family val="2"/>
    </font>
    <font>
      <sz val="18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C2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0" fillId="8" borderId="1" xfId="0" applyFill="1" applyBorder="1" applyAlignment="1">
      <alignment wrapText="1"/>
    </xf>
    <xf numFmtId="0" fontId="6" fillId="9" borderId="0" xfId="1" applyFont="1" applyFill="1" applyAlignment="1">
      <alignment horizontal="right"/>
    </xf>
    <xf numFmtId="0" fontId="7" fillId="0" borderId="1" xfId="1" applyFont="1" applyBorder="1" applyAlignment="1">
      <alignment horizontal="center"/>
    </xf>
    <xf numFmtId="0" fontId="5" fillId="9" borderId="0" xfId="1" applyFill="1"/>
    <xf numFmtId="0" fontId="6" fillId="9" borderId="0" xfId="1" applyFont="1" applyFill="1"/>
    <xf numFmtId="0" fontId="5" fillId="0" borderId="1" xfId="1" applyBorder="1" applyAlignment="1">
      <alignment horizontal="center"/>
    </xf>
    <xf numFmtId="164" fontId="5" fillId="0" borderId="1" xfId="1" applyNumberFormat="1" applyBorder="1" applyAlignment="1">
      <alignment horizontal="center"/>
    </xf>
    <xf numFmtId="0" fontId="6" fillId="9" borderId="0" xfId="1" applyFont="1" applyFill="1" applyAlignment="1">
      <alignment horizontal="left"/>
    </xf>
    <xf numFmtId="0" fontId="8" fillId="9" borderId="0" xfId="1" applyFont="1" applyFill="1"/>
    <xf numFmtId="0" fontId="6" fillId="9" borderId="0" xfId="1" applyFont="1" applyFill="1" applyAlignment="1">
      <alignment horizontal="left" vertical="justify" wrapText="1"/>
    </xf>
    <xf numFmtId="0" fontId="0" fillId="6" borderId="3" xfId="0" applyFill="1" applyBorder="1" applyAlignment="1">
      <alignment wrapText="1"/>
    </xf>
    <xf numFmtId="0" fontId="5" fillId="0" borderId="0" xfId="1"/>
    <xf numFmtId="0" fontId="10" fillId="0" borderId="7" xfId="0" applyFont="1" applyBorder="1" applyAlignment="1">
      <alignment horizontal="left" vertical="center" indent="1"/>
    </xf>
    <xf numFmtId="0" fontId="11" fillId="0" borderId="0" xfId="1" applyFont="1"/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1" applyFont="1"/>
    <xf numFmtId="0" fontId="12" fillId="0" borderId="0" xfId="1" applyFont="1"/>
    <xf numFmtId="0" fontId="12" fillId="0" borderId="7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6" fillId="12" borderId="1" xfId="1" applyFont="1" applyFill="1" applyBorder="1" applyAlignment="1">
      <alignment horizontal="center"/>
    </xf>
    <xf numFmtId="0" fontId="6" fillId="13" borderId="1" xfId="1" applyFont="1" applyFill="1" applyBorder="1" applyAlignment="1">
      <alignment horizontal="center"/>
    </xf>
    <xf numFmtId="0" fontId="6" fillId="14" borderId="1" xfId="1" applyFont="1" applyFill="1" applyBorder="1" applyAlignment="1">
      <alignment horizontal="center"/>
    </xf>
    <xf numFmtId="0" fontId="6" fillId="15" borderId="1" xfId="1" applyFont="1" applyFill="1" applyBorder="1" applyAlignment="1">
      <alignment horizontal="center"/>
    </xf>
    <xf numFmtId="0" fontId="19" fillId="0" borderId="0" xfId="1" applyFont="1"/>
    <xf numFmtId="0" fontId="5" fillId="16" borderId="1" xfId="1" applyFill="1" applyBorder="1"/>
    <xf numFmtId="0" fontId="5" fillId="13" borderId="1" xfId="1" applyFill="1" applyBorder="1"/>
    <xf numFmtId="0" fontId="5" fillId="14" borderId="1" xfId="1" applyFill="1" applyBorder="1"/>
    <xf numFmtId="0" fontId="5" fillId="15" borderId="1" xfId="1" applyFill="1" applyBorder="1"/>
    <xf numFmtId="0" fontId="9" fillId="10" borderId="4" xfId="1" applyFont="1" applyFill="1" applyBorder="1" applyAlignment="1">
      <alignment horizontal="center" wrapText="1"/>
    </xf>
    <xf numFmtId="0" fontId="9" fillId="10" borderId="5" xfId="1" applyFont="1" applyFill="1" applyBorder="1" applyAlignment="1">
      <alignment horizontal="center" wrapText="1"/>
    </xf>
    <xf numFmtId="0" fontId="9" fillId="10" borderId="6" xfId="1" applyFont="1" applyFill="1" applyBorder="1" applyAlignment="1">
      <alignment horizontal="center" wrapText="1"/>
    </xf>
    <xf numFmtId="0" fontId="18" fillId="11" borderId="8" xfId="1" applyFont="1" applyFill="1" applyBorder="1" applyAlignment="1">
      <alignment horizontal="center" wrapText="1"/>
    </xf>
    <xf numFmtId="0" fontId="18" fillId="11" borderId="9" xfId="1" applyFont="1" applyFill="1" applyBorder="1" applyAlignment="1">
      <alignment horizontal="center" wrapText="1"/>
    </xf>
    <xf numFmtId="0" fontId="18" fillId="11" borderId="10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6" fillId="9" borderId="0" xfId="1" applyFont="1" applyFill="1" applyAlignment="1">
      <alignment horizontal="center" vertical="center" wrapText="1"/>
    </xf>
  </cellXfs>
  <cellStyles count="2">
    <cellStyle name="Normal" xfId="0" builtinId="0"/>
    <cellStyle name="Normal 2 2" xfId="1" xr:uid="{CB7A59BB-42C9-4B0A-BA97-AD170DCA3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E/Centro%20Comercio%20y%20Servicios/Portafolios/Excel%20Avanzado%20Marval/funcion%20si(y,o)%20y%20bus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oria%20verde/MATERIAL%20CURSOS/excel%20intermedio/EJERCICIO-FUNCION-SI-AN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uncion SI"/>
      <sheetName val="Funciones de Busqueda"/>
      <sheetName val="EJERCICIO2"/>
      <sheetName val="EJERCICIO3"/>
      <sheetName val="Hoja2"/>
      <sheetName val="Hoja3"/>
    </sheetNames>
    <sheetDataSet>
      <sheetData sheetId="0"/>
      <sheetData sheetId="1"/>
      <sheetData sheetId="2"/>
      <sheetData sheetId="3">
        <row r="8">
          <cell r="D8" t="str">
            <v>AK32</v>
          </cell>
        </row>
        <row r="14">
          <cell r="B14" t="str">
            <v>A</v>
          </cell>
          <cell r="D14">
            <v>260000</v>
          </cell>
        </row>
        <row r="15">
          <cell r="B15" t="str">
            <v>B</v>
          </cell>
          <cell r="D15">
            <v>350000</v>
          </cell>
        </row>
        <row r="16">
          <cell r="B16" t="str">
            <v>C</v>
          </cell>
          <cell r="D16">
            <v>256000</v>
          </cell>
        </row>
        <row r="17">
          <cell r="B17" t="str">
            <v>D</v>
          </cell>
          <cell r="D17">
            <v>310000</v>
          </cell>
        </row>
        <row r="18">
          <cell r="B18" t="str">
            <v>E</v>
          </cell>
          <cell r="D18">
            <v>65000</v>
          </cell>
        </row>
        <row r="19">
          <cell r="B19" t="str">
            <v>F</v>
          </cell>
          <cell r="D19">
            <v>147560</v>
          </cell>
        </row>
        <row r="20">
          <cell r="B20" t="str">
            <v>G</v>
          </cell>
          <cell r="D20">
            <v>415000</v>
          </cell>
        </row>
        <row r="21">
          <cell r="B21" t="str">
            <v>H</v>
          </cell>
          <cell r="D21">
            <v>174000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Notas "/>
      <sheetName val="EJEMPLO1"/>
      <sheetName val="EJEMPLO2"/>
      <sheetName val="TALLER1"/>
      <sheetName val="TALLER2"/>
      <sheetName val="TALLER3"/>
      <sheetName val="TALLER3 (2)"/>
      <sheetName val="TALLERES"/>
    </sheetNames>
    <sheetDataSet>
      <sheetData sheetId="0" refreshError="1"/>
      <sheetData sheetId="1">
        <row r="7">
          <cell r="B7" t="str">
            <v>Juan Uribe</v>
          </cell>
          <cell r="F7">
            <v>4.5</v>
          </cell>
        </row>
        <row r="8">
          <cell r="B8" t="str">
            <v>Marco Mendez</v>
          </cell>
          <cell r="F8">
            <v>3.1999999999999997</v>
          </cell>
        </row>
        <row r="9">
          <cell r="B9" t="str">
            <v>Maria Peña</v>
          </cell>
          <cell r="F9">
            <v>2.4666666666666663</v>
          </cell>
        </row>
        <row r="10">
          <cell r="B10" t="str">
            <v>Gloria Angulo</v>
          </cell>
          <cell r="F10">
            <v>1.5999999999999999</v>
          </cell>
        </row>
        <row r="11">
          <cell r="B11" t="str">
            <v>Katy Villa</v>
          </cell>
          <cell r="F11">
            <v>3.3666666666666667</v>
          </cell>
        </row>
        <row r="12">
          <cell r="B12" t="str">
            <v>Jorge Dela Hoz</v>
          </cell>
          <cell r="F12">
            <v>3.1999999999999997</v>
          </cell>
        </row>
        <row r="13">
          <cell r="B13" t="str">
            <v>Pedro Campo</v>
          </cell>
          <cell r="F13">
            <v>4.7</v>
          </cell>
        </row>
        <row r="14">
          <cell r="B14" t="str">
            <v>Carmen Aragon</v>
          </cell>
          <cell r="F14">
            <v>2.6999999999999997</v>
          </cell>
        </row>
        <row r="15">
          <cell r="B15" t="str">
            <v>Maribel Sandoval</v>
          </cell>
          <cell r="F15">
            <v>1.8666666666666665</v>
          </cell>
        </row>
        <row r="16">
          <cell r="B16" t="str">
            <v>Carlos Utria</v>
          </cell>
          <cell r="F16">
            <v>3.5666666666666664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C4B9-ADA5-4A9E-924E-7FCF3545A7A8}">
  <dimension ref="B1:K28"/>
  <sheetViews>
    <sheetView tabSelected="1" topLeftCell="A16" workbookViewId="0">
      <selection activeCell="A26" sqref="A26:XFD26"/>
    </sheetView>
  </sheetViews>
  <sheetFormatPr baseColWidth="10" defaultColWidth="11.42578125" defaultRowHeight="12.75"/>
  <cols>
    <col min="1" max="1" width="2.28515625" style="24" customWidth="1"/>
    <col min="2" max="2" width="11.42578125" style="24"/>
    <col min="3" max="3" width="14.85546875" style="24" customWidth="1"/>
    <col min="4" max="4" width="15.85546875" style="24" customWidth="1"/>
    <col min="5" max="5" width="16.85546875" style="24" customWidth="1"/>
    <col min="6" max="6" width="15.5703125" style="24" customWidth="1"/>
    <col min="7" max="7" width="14" style="24" customWidth="1"/>
    <col min="8" max="8" width="15.28515625" style="24" customWidth="1"/>
    <col min="9" max="16384" width="11.42578125" style="24"/>
  </cols>
  <sheetData>
    <row r="1" spans="2:8" ht="24" customHeight="1" thickBot="1"/>
    <row r="2" spans="2:8" ht="24" customHeight="1" thickBot="1">
      <c r="B2"/>
      <c r="C2" s="45" t="s">
        <v>52</v>
      </c>
      <c r="D2" s="46"/>
      <c r="E2" s="47"/>
    </row>
    <row r="3" spans="2:8" ht="24" customHeight="1" thickBot="1">
      <c r="B3"/>
      <c r="C3" s="25" t="s">
        <v>53</v>
      </c>
      <c r="D3" s="26"/>
    </row>
    <row r="4" spans="2:8" ht="24" customHeight="1">
      <c r="B4"/>
      <c r="C4" s="27" t="s">
        <v>54</v>
      </c>
      <c r="D4" s="26"/>
    </row>
    <row r="5" spans="2:8" ht="24" customHeight="1" thickBot="1">
      <c r="B5"/>
      <c r="C5" s="25" t="s">
        <v>55</v>
      </c>
      <c r="D5" s="28" t="s">
        <v>56</v>
      </c>
    </row>
    <row r="6" spans="2:8" ht="24" customHeight="1" thickBot="1">
      <c r="B6"/>
      <c r="C6" s="29"/>
      <c r="D6" s="30"/>
    </row>
    <row r="7" spans="2:8" ht="24" customHeight="1" thickBot="1">
      <c r="B7"/>
      <c r="C7" s="45" t="s">
        <v>57</v>
      </c>
      <c r="D7" s="46"/>
      <c r="E7" s="47"/>
    </row>
    <row r="8" spans="2:8" ht="24" customHeight="1">
      <c r="B8"/>
      <c r="C8" s="29"/>
      <c r="D8" s="30"/>
    </row>
    <row r="9" spans="2:8" ht="24" customHeight="1" thickBot="1">
      <c r="B9"/>
      <c r="C9" s="25" t="s">
        <v>53</v>
      </c>
      <c r="D9" s="27"/>
      <c r="E9" s="31"/>
      <c r="F9" s="31"/>
    </row>
    <row r="10" spans="2:8" ht="24" customHeight="1">
      <c r="B10"/>
      <c r="C10" s="27" t="s">
        <v>58</v>
      </c>
      <c r="D10" s="27"/>
      <c r="E10" s="31"/>
      <c r="F10" s="31"/>
    </row>
    <row r="11" spans="2:8" ht="24" customHeight="1">
      <c r="B11"/>
      <c r="C11" s="27" t="s">
        <v>59</v>
      </c>
      <c r="D11" s="32"/>
      <c r="E11" s="31"/>
      <c r="F11" s="31"/>
    </row>
    <row r="12" spans="2:8" ht="24" customHeight="1" thickBot="1">
      <c r="B12"/>
      <c r="C12" s="25" t="s">
        <v>55</v>
      </c>
      <c r="D12" s="33" t="s">
        <v>60</v>
      </c>
      <c r="E12" s="32"/>
      <c r="F12" s="32"/>
    </row>
    <row r="13" spans="2:8" ht="15">
      <c r="C13" s="34"/>
      <c r="D13" s="26"/>
    </row>
    <row r="14" spans="2:8">
      <c r="C14" s="35"/>
    </row>
    <row r="15" spans="2:8" ht="23.25">
      <c r="C15" s="48" t="s">
        <v>61</v>
      </c>
      <c r="D15" s="49"/>
      <c r="E15" s="49"/>
      <c r="F15" s="49"/>
      <c r="G15" s="49"/>
      <c r="H15" s="50"/>
    </row>
    <row r="18" spans="3:11">
      <c r="C18" s="36" t="s">
        <v>4</v>
      </c>
      <c r="D18" s="36" t="s">
        <v>5</v>
      </c>
      <c r="E18" s="36" t="s">
        <v>6</v>
      </c>
      <c r="F18" s="37" t="s">
        <v>62</v>
      </c>
      <c r="G18" s="38" t="s">
        <v>63</v>
      </c>
      <c r="H18" s="39" t="s">
        <v>64</v>
      </c>
      <c r="K18" s="40"/>
    </row>
    <row r="19" spans="3:11" ht="14.25" customHeight="1">
      <c r="C19" s="41" t="b">
        <v>0</v>
      </c>
      <c r="D19" s="41" t="b">
        <v>0</v>
      </c>
      <c r="E19" s="41" t="b">
        <v>0</v>
      </c>
      <c r="F19" s="42" t="b">
        <f t="shared" ref="F19:F26" si="0">+NOT(C19)</f>
        <v>1</v>
      </c>
      <c r="G19" s="43" t="b">
        <f>+AND(C19,D19,E19)</f>
        <v>0</v>
      </c>
      <c r="H19" s="44" t="b">
        <f t="shared" ref="H19:H25" si="1">+OR(C19,D19,E19)</f>
        <v>0</v>
      </c>
      <c r="K19" s="40"/>
    </row>
    <row r="20" spans="3:11">
      <c r="C20" s="41" t="b">
        <f>+TRUE</f>
        <v>1</v>
      </c>
      <c r="D20" s="41" t="b">
        <f>+TRUE</f>
        <v>1</v>
      </c>
      <c r="E20" s="41" t="b">
        <v>1</v>
      </c>
      <c r="F20" s="42" t="b">
        <f>+NOT(C20)</f>
        <v>0</v>
      </c>
      <c r="G20" s="43" t="b">
        <f>+AND(C20,D20,E20)</f>
        <v>1</v>
      </c>
      <c r="H20" s="44" t="b">
        <f t="shared" si="1"/>
        <v>1</v>
      </c>
      <c r="K20" s="40"/>
    </row>
    <row r="21" spans="3:11">
      <c r="C21" s="41" t="b">
        <f>+TRUE</f>
        <v>1</v>
      </c>
      <c r="D21" s="41" t="b">
        <f>+FALSE</f>
        <v>0</v>
      </c>
      <c r="E21" s="41" t="b">
        <f>+TRUE</f>
        <v>1</v>
      </c>
      <c r="F21" s="42" t="b">
        <f t="shared" si="0"/>
        <v>0</v>
      </c>
      <c r="G21" s="43" t="b">
        <f t="shared" ref="G21:G26" si="2">+AND(C21,D21,E21)</f>
        <v>0</v>
      </c>
      <c r="H21" s="44" t="b">
        <f t="shared" si="1"/>
        <v>1</v>
      </c>
      <c r="K21" s="40"/>
    </row>
    <row r="22" spans="3:11">
      <c r="C22" s="41" t="b">
        <f>+TRUE</f>
        <v>1</v>
      </c>
      <c r="D22" s="41" t="b">
        <f>+FALSE</f>
        <v>0</v>
      </c>
      <c r="E22" s="41" t="b">
        <f>+FALSE</f>
        <v>0</v>
      </c>
      <c r="F22" s="42" t="b">
        <f t="shared" si="0"/>
        <v>0</v>
      </c>
      <c r="G22" s="43" t="b">
        <f t="shared" si="2"/>
        <v>0</v>
      </c>
      <c r="H22" s="44" t="b">
        <f t="shared" si="1"/>
        <v>1</v>
      </c>
      <c r="K22" s="40"/>
    </row>
    <row r="23" spans="3:11">
      <c r="C23" s="41" t="b">
        <f>+FALSE</f>
        <v>0</v>
      </c>
      <c r="D23" s="41" t="b">
        <f>+TRUE</f>
        <v>1</v>
      </c>
      <c r="E23" s="41" t="b">
        <f>+TRUE</f>
        <v>1</v>
      </c>
      <c r="F23" s="42" t="b">
        <f t="shared" si="0"/>
        <v>1</v>
      </c>
      <c r="G23" s="43" t="b">
        <f t="shared" si="2"/>
        <v>0</v>
      </c>
      <c r="H23" s="44" t="b">
        <f>+OR(C23,D23,E23)</f>
        <v>1</v>
      </c>
      <c r="K23" s="40"/>
    </row>
    <row r="24" spans="3:11">
      <c r="C24" s="41" t="b">
        <f>+FALSE</f>
        <v>0</v>
      </c>
      <c r="D24" s="41" t="b">
        <f>+TRUE</f>
        <v>1</v>
      </c>
      <c r="E24" s="41" t="b">
        <f>+FALSE</f>
        <v>0</v>
      </c>
      <c r="F24" s="42" t="b">
        <f t="shared" si="0"/>
        <v>1</v>
      </c>
      <c r="G24" s="43" t="b">
        <f t="shared" si="2"/>
        <v>0</v>
      </c>
      <c r="H24" s="44" t="b">
        <f t="shared" si="1"/>
        <v>1</v>
      </c>
      <c r="K24" s="40"/>
    </row>
    <row r="25" spans="3:11">
      <c r="C25" s="41" t="b">
        <f>+FALSE</f>
        <v>0</v>
      </c>
      <c r="D25" s="41" t="b">
        <f>+FALSE</f>
        <v>0</v>
      </c>
      <c r="E25" s="41" t="b">
        <f>+TRUE</f>
        <v>1</v>
      </c>
      <c r="F25" s="42" t="b">
        <f t="shared" si="0"/>
        <v>1</v>
      </c>
      <c r="G25" s="43" t="b">
        <f t="shared" si="2"/>
        <v>0</v>
      </c>
      <c r="H25" s="44" t="b">
        <f t="shared" si="1"/>
        <v>1</v>
      </c>
      <c r="K25" s="40"/>
    </row>
    <row r="26" spans="3:11">
      <c r="C26" s="41" t="b">
        <f>+FALSE</f>
        <v>0</v>
      </c>
      <c r="D26" s="41" t="b">
        <f>+FALSE</f>
        <v>0</v>
      </c>
      <c r="E26" s="41" t="b">
        <f>+FALSE</f>
        <v>0</v>
      </c>
      <c r="F26" s="42" t="b">
        <f t="shared" si="0"/>
        <v>1</v>
      </c>
      <c r="G26" s="43" t="b">
        <f t="shared" si="2"/>
        <v>0</v>
      </c>
      <c r="H26" s="44" t="b">
        <f>+OR(C26,D26,E26)</f>
        <v>0</v>
      </c>
      <c r="K26" s="40"/>
    </row>
    <row r="27" spans="3:11">
      <c r="K27" s="40"/>
    </row>
    <row r="28" spans="3:11">
      <c r="K28" s="40"/>
    </row>
  </sheetData>
  <mergeCells count="3">
    <mergeCell ref="C2:E2"/>
    <mergeCell ref="C7:E7"/>
    <mergeCell ref="C15:H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1A8C-5E45-4EB1-BBBA-DDD6AB9112FF}">
  <dimension ref="A1:E8"/>
  <sheetViews>
    <sheetView zoomScale="90" zoomScaleNormal="90" workbookViewId="0">
      <selection activeCell="B14" sqref="B14:D17"/>
    </sheetView>
  </sheetViews>
  <sheetFormatPr baseColWidth="10" defaultRowHeight="15"/>
  <cols>
    <col min="1" max="1" width="32" customWidth="1"/>
    <col min="2" max="2" width="32.7109375" customWidth="1"/>
    <col min="3" max="3" width="26.85546875" bestFit="1" customWidth="1"/>
    <col min="4" max="4" width="24.7109375" customWidth="1"/>
    <col min="5" max="5" width="20.85546875" customWidth="1"/>
  </cols>
  <sheetData>
    <row r="1" spans="1:5">
      <c r="A1" s="5" t="s">
        <v>15</v>
      </c>
    </row>
    <row r="2" spans="1:5">
      <c r="A2" s="2">
        <v>3</v>
      </c>
    </row>
    <row r="3" spans="1:5">
      <c r="A3" s="2">
        <v>60</v>
      </c>
    </row>
    <row r="5" spans="1:5" ht="18.75">
      <c r="B5" s="6" t="s">
        <v>16</v>
      </c>
      <c r="C5" s="6" t="s">
        <v>17</v>
      </c>
      <c r="D5" s="6" t="s">
        <v>18</v>
      </c>
      <c r="E5" s="6" t="s">
        <v>19</v>
      </c>
    </row>
    <row r="6" spans="1:5" ht="30">
      <c r="B6" s="7" t="b">
        <f>AND(2+3=5,3+4=7)</f>
        <v>1</v>
      </c>
      <c r="C6" s="23" t="str">
        <f>IF(AND(2+3=5,3+4=7),"Las 2 sumatoria (condiciones) son correctas","Al menos una de las sumatorias es incorrecta")</f>
        <v>Las 2 sumatoria (condiciones) son correctas</v>
      </c>
      <c r="D6" s="8" t="b">
        <f>OR(2+2=5,3+3=7)</f>
        <v>0</v>
      </c>
      <c r="E6" s="9" t="str">
        <f>IF(OR(2+3=5,3+4=7),"Al menos una de las sumatorias es correcta","Las dos sumatorias son incorrectas")</f>
        <v>Al menos una de las sumatorias es correcta</v>
      </c>
    </row>
    <row r="7" spans="1:5" ht="45">
      <c r="B7" s="10" t="b">
        <f>AND(1&lt;A2,A2&lt;80)</f>
        <v>1</v>
      </c>
      <c r="C7" s="11" t="str">
        <f>IF(AND(1&lt;A2,A2&lt;80),"todos los valores se encuentran dentro del rango","al menos uno de los valores no se encuentran dentro del rango")</f>
        <v>todos los valores se encuentran dentro del rango</v>
      </c>
      <c r="D7" s="12" t="b">
        <f>OR(A2&gt;=3,A3&lt;A2)</f>
        <v>1</v>
      </c>
      <c r="E7" s="13" t="str">
        <f>IF(OR(1&lt;A2,A2&lt;80),"Al menos uno de los argumentos es verdadero","Todos los argumentos son falsos")</f>
        <v>Al menos uno de los argumentos es verdadero</v>
      </c>
    </row>
    <row r="8" spans="1:5" ht="45">
      <c r="B8" s="10" t="b">
        <f>AND(A3&gt;A2,A3&gt;10,A2&gt;3)</f>
        <v>0</v>
      </c>
      <c r="C8" s="11" t="str">
        <f>IF(AND(A3&gt;A2,A3&gt;10,A2&gt;3),"Todos los argumentos son verdaderos","No todos los argumentos son verdaderos")</f>
        <v>No todos los argumentos son verdaderos</v>
      </c>
      <c r="D8" s="12" t="b">
        <f>OR(A3=50,A2=A3,A2&gt;63)</f>
        <v>0</v>
      </c>
      <c r="E8" s="13" t="str">
        <f>IF(OR(A3&gt;A2,A3&gt;10,A2&gt;3),"Al menos uno de los argumentos es verdadero","Todos los argumentos son falsos")</f>
        <v>Al menos uno de los argumentos es verdadero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1B28-F5BC-496C-9CF4-360C5C9345FE}">
  <dimension ref="A4:J42"/>
  <sheetViews>
    <sheetView topLeftCell="A5" workbookViewId="0">
      <selection activeCell="F9" sqref="F9:F20"/>
    </sheetView>
  </sheetViews>
  <sheetFormatPr baseColWidth="10" defaultRowHeight="15"/>
  <cols>
    <col min="6" max="6" width="20.42578125" customWidth="1"/>
  </cols>
  <sheetData>
    <row r="4" spans="1:10" ht="23.25" customHeight="1">
      <c r="A4" s="53" t="s">
        <v>66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3.2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44.25" customHeigh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8" spans="1:10" ht="42.75" customHeight="1">
      <c r="C8" s="3" t="s">
        <v>0</v>
      </c>
      <c r="D8" s="3" t="s">
        <v>2</v>
      </c>
      <c r="E8" s="3" t="s">
        <v>1</v>
      </c>
      <c r="F8" s="4" t="s">
        <v>3</v>
      </c>
    </row>
    <row r="9" spans="1:10">
      <c r="C9" s="1" t="s">
        <v>4</v>
      </c>
      <c r="D9" s="1">
        <v>20</v>
      </c>
      <c r="E9" s="1">
        <v>3</v>
      </c>
      <c r="F9" s="1"/>
    </row>
    <row r="10" spans="1:10">
      <c r="C10" s="1" t="s">
        <v>5</v>
      </c>
      <c r="D10" s="1">
        <v>30</v>
      </c>
      <c r="E10" s="1">
        <v>4</v>
      </c>
      <c r="F10" s="1"/>
    </row>
    <row r="11" spans="1:10">
      <c r="C11" s="1" t="s">
        <v>6</v>
      </c>
      <c r="D11" s="1">
        <v>12</v>
      </c>
      <c r="E11" s="1">
        <v>7</v>
      </c>
      <c r="F11" s="1"/>
    </row>
    <row r="12" spans="1:10">
      <c r="C12" s="1" t="s">
        <v>7</v>
      </c>
      <c r="D12" s="1">
        <v>10</v>
      </c>
      <c r="E12" s="1">
        <v>8</v>
      </c>
      <c r="F12" s="1"/>
    </row>
    <row r="13" spans="1:10">
      <c r="C13" s="1" t="s">
        <v>8</v>
      </c>
      <c r="D13" s="1">
        <v>45</v>
      </c>
      <c r="E13" s="1">
        <v>2</v>
      </c>
      <c r="F13" s="1"/>
    </row>
    <row r="14" spans="1:10">
      <c r="C14" s="1" t="s">
        <v>9</v>
      </c>
      <c r="D14" s="1">
        <v>8</v>
      </c>
      <c r="E14" s="1">
        <v>8</v>
      </c>
      <c r="F14" s="1"/>
    </row>
    <row r="15" spans="1:10">
      <c r="C15" s="1" t="s">
        <v>10</v>
      </c>
      <c r="D15" s="1">
        <v>20</v>
      </c>
      <c r="E15" s="1">
        <v>4</v>
      </c>
      <c r="F15" s="1"/>
    </row>
    <row r="16" spans="1:10">
      <c r="C16" s="1" t="s">
        <v>11</v>
      </c>
      <c r="D16" s="1">
        <v>32</v>
      </c>
      <c r="E16" s="1">
        <v>6</v>
      </c>
      <c r="F16" s="1"/>
    </row>
    <row r="17" spans="1:10">
      <c r="C17" s="1" t="s">
        <v>12</v>
      </c>
      <c r="D17" s="1">
        <v>15</v>
      </c>
      <c r="E17" s="1">
        <v>7</v>
      </c>
      <c r="F17" s="1"/>
    </row>
    <row r="18" spans="1:10">
      <c r="C18" s="1" t="s">
        <v>13</v>
      </c>
      <c r="D18" s="1">
        <v>16</v>
      </c>
      <c r="E18" s="1">
        <v>10</v>
      </c>
      <c r="F18" s="1"/>
    </row>
    <row r="19" spans="1:10">
      <c r="C19" s="1" t="s">
        <v>14</v>
      </c>
      <c r="D19" s="1">
        <v>11</v>
      </c>
      <c r="E19" s="1">
        <v>3</v>
      </c>
      <c r="F19" s="1"/>
    </row>
    <row r="22" spans="1:10" ht="15" customHeight="1">
      <c r="A22" s="51" t="s">
        <v>67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5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 customHeight="1">
      <c r="A26" s="51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55.5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</row>
    <row r="31" spans="1:10" ht="45">
      <c r="C31" s="3" t="s">
        <v>0</v>
      </c>
      <c r="D31" s="3" t="s">
        <v>2</v>
      </c>
      <c r="E31" s="3" t="s">
        <v>1</v>
      </c>
      <c r="F31" s="4" t="s">
        <v>65</v>
      </c>
    </row>
    <row r="32" spans="1:10">
      <c r="C32" s="1" t="s">
        <v>4</v>
      </c>
      <c r="D32" s="1">
        <v>20</v>
      </c>
      <c r="E32" s="1">
        <v>3</v>
      </c>
      <c r="F32" s="1"/>
    </row>
    <row r="33" spans="3:6">
      <c r="C33" s="1" t="s">
        <v>5</v>
      </c>
      <c r="D33" s="1">
        <v>30</v>
      </c>
      <c r="E33" s="1">
        <v>4</v>
      </c>
      <c r="F33" s="1"/>
    </row>
    <row r="34" spans="3:6">
      <c r="C34" s="1" t="s">
        <v>6</v>
      </c>
      <c r="D34" s="1">
        <v>12</v>
      </c>
      <c r="E34" s="1">
        <v>7</v>
      </c>
      <c r="F34" s="1"/>
    </row>
    <row r="35" spans="3:6">
      <c r="C35" s="1" t="s">
        <v>7</v>
      </c>
      <c r="D35" s="1">
        <v>10</v>
      </c>
      <c r="E35" s="1">
        <v>8</v>
      </c>
      <c r="F35" s="1"/>
    </row>
    <row r="36" spans="3:6">
      <c r="C36" s="1" t="s">
        <v>8</v>
      </c>
      <c r="D36" s="1">
        <v>45</v>
      </c>
      <c r="E36" s="1">
        <v>2</v>
      </c>
      <c r="F36" s="1"/>
    </row>
    <row r="37" spans="3:6">
      <c r="C37" s="1" t="s">
        <v>9</v>
      </c>
      <c r="D37" s="1">
        <v>28</v>
      </c>
      <c r="E37" s="1">
        <v>3</v>
      </c>
      <c r="F37" s="1"/>
    </row>
    <row r="38" spans="3:6">
      <c r="C38" s="1" t="s">
        <v>10</v>
      </c>
      <c r="D38" s="1">
        <v>20</v>
      </c>
      <c r="E38" s="1">
        <v>4</v>
      </c>
      <c r="F38" s="1"/>
    </row>
    <row r="39" spans="3:6">
      <c r="C39" s="1" t="s">
        <v>11</v>
      </c>
      <c r="D39" s="1">
        <v>32</v>
      </c>
      <c r="E39" s="1">
        <v>6</v>
      </c>
      <c r="F39" s="1"/>
    </row>
    <row r="40" spans="3:6">
      <c r="C40" s="1" t="s">
        <v>12</v>
      </c>
      <c r="D40" s="1">
        <v>15</v>
      </c>
      <c r="E40" s="1">
        <v>7</v>
      </c>
      <c r="F40" s="1"/>
    </row>
    <row r="41" spans="3:6">
      <c r="C41" s="1" t="s">
        <v>13</v>
      </c>
      <c r="D41" s="1">
        <v>16</v>
      </c>
      <c r="E41" s="1">
        <v>10</v>
      </c>
      <c r="F41" s="1"/>
    </row>
    <row r="42" spans="3:6">
      <c r="C42" s="1" t="s">
        <v>14</v>
      </c>
      <c r="D42" s="1">
        <v>11</v>
      </c>
      <c r="E42" s="1">
        <v>3</v>
      </c>
      <c r="F42" s="1"/>
    </row>
  </sheetData>
  <mergeCells count="2">
    <mergeCell ref="A22:J28"/>
    <mergeCell ref="A4:J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EB7D-7976-4701-B6E2-136F383E0796}">
  <dimension ref="A4:G32"/>
  <sheetViews>
    <sheetView topLeftCell="A5" workbookViewId="0">
      <selection activeCell="E22" sqref="E22:E29"/>
    </sheetView>
  </sheetViews>
  <sheetFormatPr baseColWidth="10" defaultColWidth="11.42578125" defaultRowHeight="12.75"/>
  <cols>
    <col min="1" max="1" width="5.7109375" style="17" customWidth="1"/>
    <col min="2" max="2" width="38.28515625" style="16" customWidth="1"/>
    <col min="3" max="3" width="15.140625" style="16" bestFit="1" customWidth="1"/>
    <col min="4" max="4" width="13.28515625" style="16" bestFit="1" customWidth="1"/>
    <col min="5" max="5" width="13.28515625" style="16" customWidth="1"/>
    <col min="6" max="6" width="14" style="16" customWidth="1"/>
    <col min="7" max="16384" width="11.42578125" style="16"/>
  </cols>
  <sheetData>
    <row r="4" spans="1:5">
      <c r="A4" s="14" t="s">
        <v>20</v>
      </c>
      <c r="B4" s="15" t="s">
        <v>21</v>
      </c>
      <c r="C4" s="15" t="s">
        <v>22</v>
      </c>
      <c r="D4" s="15" t="s">
        <v>23</v>
      </c>
      <c r="E4" s="15" t="s">
        <v>48</v>
      </c>
    </row>
    <row r="5" spans="1:5">
      <c r="B5" s="18" t="s">
        <v>24</v>
      </c>
      <c r="C5" s="19">
        <v>4.5</v>
      </c>
      <c r="D5" s="18" t="s">
        <v>5</v>
      </c>
      <c r="E5" s="18"/>
    </row>
    <row r="6" spans="1:5">
      <c r="B6" s="18" t="s">
        <v>25</v>
      </c>
      <c r="C6" s="19">
        <v>3.8</v>
      </c>
      <c r="D6" s="18" t="s">
        <v>8</v>
      </c>
      <c r="E6" s="18"/>
    </row>
    <row r="7" spans="1:5">
      <c r="B7" s="18" t="s">
        <v>26</v>
      </c>
      <c r="C7" s="19">
        <v>3.3</v>
      </c>
      <c r="D7" s="18" t="s">
        <v>5</v>
      </c>
      <c r="E7" s="18"/>
    </row>
    <row r="8" spans="1:5">
      <c r="B8" s="18" t="s">
        <v>27</v>
      </c>
      <c r="C8" s="19">
        <v>4.2</v>
      </c>
      <c r="D8" s="18" t="s">
        <v>8</v>
      </c>
      <c r="E8" s="18"/>
    </row>
    <row r="9" spans="1:5">
      <c r="B9" s="18" t="s">
        <v>28</v>
      </c>
      <c r="C9" s="19">
        <v>5</v>
      </c>
      <c r="D9" s="18" t="s">
        <v>8</v>
      </c>
      <c r="E9" s="18"/>
    </row>
    <row r="10" spans="1:5">
      <c r="B10" s="18" t="s">
        <v>29</v>
      </c>
      <c r="C10" s="19">
        <v>2.8</v>
      </c>
      <c r="D10" s="18" t="s">
        <v>8</v>
      </c>
      <c r="E10" s="18"/>
    </row>
    <row r="11" spans="1:5">
      <c r="B11" s="18" t="s">
        <v>30</v>
      </c>
      <c r="C11" s="19">
        <v>5</v>
      </c>
      <c r="D11" s="18" t="s">
        <v>8</v>
      </c>
      <c r="E11" s="18"/>
    </row>
    <row r="12" spans="1:5">
      <c r="B12" s="18" t="s">
        <v>31</v>
      </c>
      <c r="C12" s="19">
        <v>2.9</v>
      </c>
      <c r="D12" s="18" t="s">
        <v>8</v>
      </c>
      <c r="E12" s="18"/>
    </row>
    <row r="15" spans="1:5">
      <c r="B15" s="20" t="s">
        <v>49</v>
      </c>
    </row>
    <row r="16" spans="1:5">
      <c r="B16" s="17" t="s">
        <v>50</v>
      </c>
    </row>
    <row r="21" spans="1:7">
      <c r="A21" s="14" t="s">
        <v>32</v>
      </c>
      <c r="B21" s="15" t="s">
        <v>33</v>
      </c>
      <c r="C21" s="15" t="s">
        <v>34</v>
      </c>
      <c r="D21" s="15" t="s">
        <v>35</v>
      </c>
      <c r="E21" s="15" t="s">
        <v>48</v>
      </c>
      <c r="F21" s="15" t="s">
        <v>36</v>
      </c>
    </row>
    <row r="22" spans="1:7">
      <c r="B22" s="18" t="s">
        <v>24</v>
      </c>
      <c r="C22" s="18" t="s">
        <v>37</v>
      </c>
      <c r="D22" s="18" t="s">
        <v>38</v>
      </c>
      <c r="E22" s="18"/>
      <c r="F22" s="18" t="s">
        <v>39</v>
      </c>
    </row>
    <row r="23" spans="1:7">
      <c r="B23" s="18" t="s">
        <v>25</v>
      </c>
      <c r="C23" s="18" t="s">
        <v>40</v>
      </c>
      <c r="D23" s="18" t="s">
        <v>41</v>
      </c>
      <c r="E23" s="18"/>
      <c r="F23" s="18" t="s">
        <v>42</v>
      </c>
    </row>
    <row r="24" spans="1:7">
      <c r="B24" s="18" t="s">
        <v>43</v>
      </c>
      <c r="C24" s="18" t="s">
        <v>44</v>
      </c>
      <c r="D24" s="18" t="s">
        <v>38</v>
      </c>
      <c r="E24" s="18"/>
      <c r="F24" s="18" t="s">
        <v>42</v>
      </c>
    </row>
    <row r="25" spans="1:7">
      <c r="B25" s="18" t="s">
        <v>45</v>
      </c>
      <c r="C25" s="18" t="s">
        <v>46</v>
      </c>
      <c r="D25" s="18" t="s">
        <v>41</v>
      </c>
      <c r="E25" s="18"/>
      <c r="F25" s="18" t="s">
        <v>39</v>
      </c>
    </row>
    <row r="26" spans="1:7">
      <c r="B26" s="18" t="s">
        <v>47</v>
      </c>
      <c r="C26" s="18" t="s">
        <v>40</v>
      </c>
      <c r="D26" s="18" t="s">
        <v>38</v>
      </c>
      <c r="E26" s="18"/>
      <c r="F26" s="18" t="s">
        <v>39</v>
      </c>
    </row>
    <row r="27" spans="1:7">
      <c r="B27" s="18" t="s">
        <v>26</v>
      </c>
      <c r="C27" s="18" t="s">
        <v>37</v>
      </c>
      <c r="D27" s="18" t="s">
        <v>38</v>
      </c>
      <c r="E27" s="18"/>
      <c r="F27" s="18" t="s">
        <v>39</v>
      </c>
    </row>
    <row r="28" spans="1:7">
      <c r="B28" s="18" t="s">
        <v>27</v>
      </c>
      <c r="C28" s="18" t="s">
        <v>40</v>
      </c>
      <c r="D28" s="18" t="s">
        <v>41</v>
      </c>
      <c r="E28" s="18"/>
      <c r="F28" s="18" t="s">
        <v>42</v>
      </c>
    </row>
    <row r="29" spans="1:7">
      <c r="B29" s="18" t="s">
        <v>28</v>
      </c>
      <c r="C29" s="18" t="s">
        <v>40</v>
      </c>
      <c r="D29" s="18" t="s">
        <v>38</v>
      </c>
      <c r="E29" s="18"/>
      <c r="F29" s="18" t="s">
        <v>42</v>
      </c>
      <c r="G29" s="22"/>
    </row>
    <row r="31" spans="1:7">
      <c r="B31" s="54" t="s">
        <v>51</v>
      </c>
      <c r="C31" s="54"/>
      <c r="D31" s="54"/>
      <c r="E31" s="54"/>
      <c r="F31" s="54"/>
    </row>
    <row r="32" spans="1:7" ht="15">
      <c r="A32" s="21"/>
      <c r="B32" s="54"/>
      <c r="C32" s="54"/>
      <c r="D32" s="54"/>
      <c r="E32" s="54"/>
      <c r="F32" s="54"/>
    </row>
  </sheetData>
  <mergeCells count="1">
    <mergeCell ref="B31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SINTAXIS DE LA FUNCION Y-O</vt:lpstr>
      <vt:lpstr>Ejemplo Y - O</vt:lpstr>
      <vt:lpstr>Ejemplo 1  Y - O</vt:lpstr>
      <vt:lpstr>Ejemplo 2  Y-O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SENA</cp:lastModifiedBy>
  <dcterms:created xsi:type="dcterms:W3CDTF">2021-03-23T02:34:40Z</dcterms:created>
  <dcterms:modified xsi:type="dcterms:W3CDTF">2021-03-24T00:00:22Z</dcterms:modified>
</cp:coreProperties>
</file>